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<sst xmlns="http://schemas.openxmlformats.org/spreadsheetml/2006/main" count="83" uniqueCount="53">
  <si>
    <t>工事費内訳書</t>
  </si>
  <si>
    <t>住　　　　所</t>
  </si>
  <si>
    <t>商号又は名称</t>
  </si>
  <si>
    <t>代 表 者 名</t>
  </si>
  <si>
    <t>工 事 名</t>
  </si>
  <si>
    <t>Ｒ２馬土　葛城地すべり　つ・半田葛城　地下水排除工事（２）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</si>
  <si>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</si>
  <si>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</si>
  <si>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</si>
  <si>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</si>
  <si>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</si>
  <si>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</si>
  <si>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斜面対策</t>
  </si>
  <si>
    <t>式</t>
  </si>
  <si>
    <t>擁壁工</t>
  </si>
  <si>
    <t>作業土工</t>
  </si>
  <si>
    <t>床掘り</t>
  </si>
  <si>
    <t>m3</t>
  </si>
  <si>
    <t>埋戻し</t>
  </si>
  <si>
    <t>場所打擁壁工</t>
  </si>
  <si>
    <t>ｺﾝｸﾘｰﾄ　
　張ｺﾝｸﾘｰﾄ擁壁</t>
  </si>
  <si>
    <t>型枠
　張ｺﾝｸﾘｰﾄ擁壁</t>
  </si>
  <si>
    <t>m2</t>
  </si>
  <si>
    <t>裏石積
　張ｺﾝｸﾘｰﾄ擁壁</t>
  </si>
  <si>
    <t>ｺﾝｸﾘｰﾄ　
　集水桝</t>
  </si>
  <si>
    <t>型枠
　集水桝</t>
  </si>
  <si>
    <t>基礎材
　集水桝</t>
  </si>
  <si>
    <t>排水管　
　硬質塩化ﾋﾞﾆﾙ管（一般管）VP-75</t>
  </si>
  <si>
    <t>m</t>
  </si>
  <si>
    <t>山腹水路工</t>
  </si>
  <si>
    <t>山腹暗渠工</t>
  </si>
  <si>
    <t xml:space="preserve">暗渠排水管　</t>
  </si>
  <si>
    <t>地下水排除工</t>
  </si>
  <si>
    <t>集排水ﾎﾞｰﾘﾝｸﾞ工</t>
  </si>
  <si>
    <t>ﾎﾞｰﾘﾝｸﾞ</t>
  </si>
  <si>
    <t>保孔管</t>
  </si>
  <si>
    <t>ﾎﾞｰﾘﾝｸﾞ仮設機材</t>
  </si>
  <si>
    <t>回</t>
  </si>
  <si>
    <t>足場</t>
  </si>
  <si>
    <t>空m3</t>
  </si>
  <si>
    <t>仮設工</t>
  </si>
  <si>
    <t>工事用道路工</t>
  </si>
  <si>
    <t xml:space="preserve">ﾓﾉﾚｰﾙ運搬　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</si>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</sst>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G11+G23+G26+G33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4.0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4" t="n">
        <v>0.3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G16+G17+G18+G19+G20+G21+G22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22</v>
      </c>
      <c r="F17" s="13" t="n">
        <v>6.0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22</v>
      </c>
      <c r="F18" s="13" t="n">
        <v>5.0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17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22</v>
      </c>
      <c r="F20" s="13" t="n">
        <v>5.0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22</v>
      </c>
      <c r="F21" s="13" t="n">
        <v>3.0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27</v>
      </c>
      <c r="E22" s="12" t="s">
        <v>28</v>
      </c>
      <c r="F22" s="13" t="n">
        <v>21.0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29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30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31</v>
      </c>
      <c r="E25" s="12" t="s">
        <v>28</v>
      </c>
      <c r="F25" s="13" t="n">
        <v>30.0</v>
      </c>
      <c r="G25" s="16"/>
      <c r="I25" s="17" t="n">
        <v>16.0</v>
      </c>
      <c r="J25" s="18" t="n">
        <v>4.0</v>
      </c>
    </row>
    <row r="26" ht="42.0" customHeight="true">
      <c r="A26" s="10"/>
      <c r="B26" s="11" t="s">
        <v>32</v>
      </c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33</v>
      </c>
      <c r="D27" s="11"/>
      <c r="E27" s="12" t="s">
        <v>13</v>
      </c>
      <c r="F27" s="13" t="n">
        <v>1.0</v>
      </c>
      <c r="G27" s="15">
        <f>G28+G29+G30+G31+G32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34</v>
      </c>
      <c r="E28" s="12" t="s">
        <v>28</v>
      </c>
      <c r="F28" s="13" t="n">
        <v>270.0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34</v>
      </c>
      <c r="E29" s="12" t="s">
        <v>28</v>
      </c>
      <c r="F29" s="13" t="n">
        <v>30.0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35</v>
      </c>
      <c r="E30" s="12" t="s">
        <v>28</v>
      </c>
      <c r="F30" s="13" t="n">
        <v>300.0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36</v>
      </c>
      <c r="E31" s="12" t="s">
        <v>37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38</v>
      </c>
      <c r="E32" s="12" t="s">
        <v>39</v>
      </c>
      <c r="F32" s="13" t="n">
        <v>20.0</v>
      </c>
      <c r="G32" s="16"/>
      <c r="I32" s="17" t="n">
        <v>23.0</v>
      </c>
      <c r="J32" s="18" t="n">
        <v>4.0</v>
      </c>
    </row>
    <row r="33" ht="42.0" customHeight="true">
      <c r="A33" s="10"/>
      <c r="B33" s="11" t="s">
        <v>40</v>
      </c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41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42</v>
      </c>
      <c r="E35" s="12" t="s">
        <v>28</v>
      </c>
      <c r="F35" s="13" t="n">
        <v>150.0</v>
      </c>
      <c r="G35" s="16"/>
      <c r="I35" s="17" t="n">
        <v>26.0</v>
      </c>
      <c r="J35" s="18" t="n">
        <v>4.0</v>
      </c>
    </row>
    <row r="36" ht="42.0" customHeight="true">
      <c r="A36" s="10" t="s">
        <v>43</v>
      </c>
      <c r="B36" s="11"/>
      <c r="C36" s="11"/>
      <c r="D36" s="11"/>
      <c r="E36" s="12" t="s">
        <v>13</v>
      </c>
      <c r="F36" s="13" t="n">
        <v>1.0</v>
      </c>
      <c r="G36" s="15">
        <f>G11+G23+G26+G33</f>
      </c>
      <c r="I36" s="17" t="n">
        <v>27.0</v>
      </c>
      <c r="J36" s="18" t="n">
        <v>20.0</v>
      </c>
    </row>
    <row r="37" ht="42.0" customHeight="true">
      <c r="A37" s="10" t="s">
        <v>44</v>
      </c>
      <c r="B37" s="11"/>
      <c r="C37" s="11"/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200.0</v>
      </c>
    </row>
    <row r="38" ht="42.0" customHeight="true">
      <c r="A38" s="10"/>
      <c r="B38" s="11" t="s">
        <v>45</v>
      </c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/>
    </row>
    <row r="39" ht="42.0" customHeight="true">
      <c r="A39" s="10" t="s">
        <v>46</v>
      </c>
      <c r="B39" s="11"/>
      <c r="C39" s="11"/>
      <c r="D39" s="11"/>
      <c r="E39" s="12" t="s">
        <v>13</v>
      </c>
      <c r="F39" s="13" t="n">
        <v>1.0</v>
      </c>
      <c r="G39" s="15">
        <f>G36+G37</f>
      </c>
      <c r="I39" s="17" t="n">
        <v>30.0</v>
      </c>
      <c r="J39" s="18"/>
    </row>
    <row r="40" ht="42.0" customHeight="true">
      <c r="A40" s="10"/>
      <c r="B40" s="11" t="s">
        <v>47</v>
      </c>
      <c r="C40" s="11"/>
      <c r="D40" s="11"/>
      <c r="E40" s="12" t="s">
        <v>13</v>
      </c>
      <c r="F40" s="13" t="n">
        <v>1.0</v>
      </c>
      <c r="G40" s="16"/>
      <c r="I40" s="17" t="n">
        <v>31.0</v>
      </c>
      <c r="J40" s="18" t="n">
        <v>210.0</v>
      </c>
    </row>
    <row r="41" ht="42.0" customHeight="true">
      <c r="A41" s="10" t="s">
        <v>48</v>
      </c>
      <c r="B41" s="11"/>
      <c r="C41" s="11"/>
      <c r="D41" s="11"/>
      <c r="E41" s="12" t="s">
        <v>13</v>
      </c>
      <c r="F41" s="13" t="n">
        <v>1.0</v>
      </c>
      <c r="G41" s="15">
        <f>G36+G37+G40</f>
      </c>
      <c r="I41" s="17" t="n">
        <v>32.0</v>
      </c>
      <c r="J41" s="18"/>
    </row>
    <row r="42" ht="42.0" customHeight="true">
      <c r="A42" s="10"/>
      <c r="B42" s="11" t="s">
        <v>49</v>
      </c>
      <c r="C42" s="11"/>
      <c r="D42" s="11"/>
      <c r="E42" s="12" t="s">
        <v>13</v>
      </c>
      <c r="F42" s="13" t="n">
        <v>1.0</v>
      </c>
      <c r="G42" s="16"/>
      <c r="I42" s="17" t="n">
        <v>33.0</v>
      </c>
      <c r="J42" s="18" t="n">
        <v>220.0</v>
      </c>
    </row>
    <row r="43" ht="42.0" customHeight="true">
      <c r="A43" s="10" t="s">
        <v>50</v>
      </c>
      <c r="B43" s="11"/>
      <c r="C43" s="11"/>
      <c r="D43" s="11"/>
      <c r="E43" s="12" t="s">
        <v>13</v>
      </c>
      <c r="F43" s="13" t="n">
        <v>1.0</v>
      </c>
      <c r="G43" s="15">
        <f>G41+G42</f>
      </c>
      <c r="I43" s="17" t="n">
        <v>34.0</v>
      </c>
      <c r="J43" s="18" t="n">
        <v>30.0</v>
      </c>
    </row>
    <row r="44" ht="42.0" customHeight="true">
      <c r="A44" s="19" t="s">
        <v>51</v>
      </c>
      <c r="B44" s="20"/>
      <c r="C44" s="20"/>
      <c r="D44" s="20"/>
      <c r="E44" s="21" t="s">
        <v>52</v>
      </c>
      <c r="F44" s="22" t="s">
        <v>52</v>
      </c>
      <c r="G44" s="24">
        <f>G43</f>
      </c>
      <c r="I44" s="26" t="n">
        <v>35.0</v>
      </c>
      <c r="J4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D18"/>
    <mergeCell ref="D19"/>
    <mergeCell ref="D20"/>
    <mergeCell ref="D21"/>
    <mergeCell ref="D22"/>
    <mergeCell ref="B23:D23"/>
    <mergeCell ref="C24:D24"/>
    <mergeCell ref="D25"/>
    <mergeCell ref="B26:D26"/>
    <mergeCell ref="C27:D27"/>
    <mergeCell ref="D28"/>
    <mergeCell ref="D29"/>
    <mergeCell ref="D30"/>
    <mergeCell ref="D31"/>
    <mergeCell ref="D32"/>
    <mergeCell ref="B33:D33"/>
    <mergeCell ref="C34:D34"/>
    <mergeCell ref="D35"/>
    <mergeCell ref="A36:D36"/>
    <mergeCell ref="A37:D37"/>
    <mergeCell ref="B38:D38"/>
    <mergeCell ref="A39:D39"/>
    <mergeCell ref="B40:D40"/>
    <mergeCell ref="A41:D41"/>
    <mergeCell ref="B42:D42"/>
    <mergeCell ref="A43:D43"/>
    <mergeCell ref="A44:D4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2020-08-07T06:39:47Z</dcterms:created>
  <dc:creator>Apache POI</dc:creator>
</cp:coreProperties>
</file>